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ede\Desktop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1" l="1"/>
  <c r="P34" i="1"/>
  <c r="G34" i="1"/>
  <c r="F34" i="1"/>
  <c r="Q18" i="1"/>
  <c r="P18" i="1"/>
  <c r="F18" i="1"/>
  <c r="G18" i="1"/>
  <c r="O34" i="1"/>
  <c r="E34" i="1"/>
  <c r="O18" i="1"/>
  <c r="E18" i="1"/>
</calcChain>
</file>

<file path=xl/sharedStrings.xml><?xml version="1.0" encoding="utf-8"?>
<sst xmlns="http://schemas.openxmlformats.org/spreadsheetml/2006/main" count="212" uniqueCount="128">
  <si>
    <t>Singles Damas II</t>
  </si>
  <si>
    <t>Singles Caballeros II</t>
  </si>
  <si>
    <t>Dobles Damas II</t>
  </si>
  <si>
    <t>Dobles Caballeros II</t>
  </si>
  <si>
    <t>Dobles Mixto II</t>
  </si>
  <si>
    <t>Dobles Mixto I</t>
  </si>
  <si>
    <t>Singles Damas I</t>
  </si>
  <si>
    <t>Singles Caballeros I</t>
  </si>
  <si>
    <t>Dobles Damas I</t>
  </si>
  <si>
    <t>Dobles Caballeros I</t>
  </si>
  <si>
    <t>TOTALES</t>
  </si>
  <si>
    <t>-</t>
  </si>
  <si>
    <t>Modalidad</t>
  </si>
  <si>
    <t>Puntos</t>
  </si>
  <si>
    <t>Horarios</t>
  </si>
  <si>
    <t>Cancha</t>
  </si>
  <si>
    <r>
      <rPr>
        <b/>
        <u/>
        <sz val="11"/>
        <color theme="1"/>
        <rFont val="Calibri"/>
        <family val="2"/>
        <scheme val="minor"/>
      </rPr>
      <t>SEMIFINAL No. 2</t>
    </r>
    <r>
      <rPr>
        <b/>
        <sz val="11"/>
        <color theme="1"/>
        <rFont val="Calibri"/>
        <family val="2"/>
        <scheme val="minor"/>
      </rPr>
      <t>: ROJO vs. NEGRO</t>
    </r>
  </si>
  <si>
    <t>Jugador/es
(BLANCO)</t>
  </si>
  <si>
    <t>Jugador/es
(AZUL)</t>
  </si>
  <si>
    <t>Jugador/es
(ROJO)</t>
  </si>
  <si>
    <t>Jugador/es
(NEGRO)</t>
  </si>
  <si>
    <t>PUNTOS
BLANCO</t>
  </si>
  <si>
    <t>PUNTOS
AZUL</t>
  </si>
  <si>
    <t>PUNTOS
ROJO</t>
  </si>
  <si>
    <t>PUNTOS
NEGRO</t>
  </si>
  <si>
    <r>
      <rPr>
        <b/>
        <u/>
        <sz val="16"/>
        <color theme="1"/>
        <rFont val="Calibri"/>
        <family val="2"/>
        <scheme val="minor"/>
      </rPr>
      <t>SEMIFINAL No. 1</t>
    </r>
    <r>
      <rPr>
        <b/>
        <sz val="16"/>
        <color theme="1"/>
        <rFont val="Calibri"/>
        <family val="2"/>
        <scheme val="minor"/>
      </rPr>
      <t>: BLANCO vs. AZUL</t>
    </r>
  </si>
  <si>
    <t>Resultado</t>
  </si>
  <si>
    <t>COPA CENTRO NAVAL OLIVOS 2022</t>
  </si>
  <si>
    <t>LUCERO / MANJÓN</t>
  </si>
  <si>
    <t>MORELLO / CIPOLLA</t>
  </si>
  <si>
    <t>2-6 / 2-6</t>
  </si>
  <si>
    <t>3-6 / 3-6</t>
  </si>
  <si>
    <t>FERRARIS / BALIGE</t>
  </si>
  <si>
    <t>CORTÉS / TISSERA</t>
  </si>
  <si>
    <t>0-6 / 0-6</t>
  </si>
  <si>
    <t>VERZOUB / BONANNI</t>
  </si>
  <si>
    <t>MICHELIS / GARCÍA MONTI</t>
  </si>
  <si>
    <t>6-1 / 6-2</t>
  </si>
  <si>
    <t>6-1 / 6-1</t>
  </si>
  <si>
    <t>PRENOL / PARDIÑAS</t>
  </si>
  <si>
    <t>ETCHALUZ / MOYANO</t>
  </si>
  <si>
    <t>DONADÍO</t>
  </si>
  <si>
    <t>ZOCCHI</t>
  </si>
  <si>
    <t>PEROSIO</t>
  </si>
  <si>
    <t>GITARD</t>
  </si>
  <si>
    <t>BALIGE</t>
  </si>
  <si>
    <t>FERRER</t>
  </si>
  <si>
    <t>LUCERO</t>
  </si>
  <si>
    <t>SCHILLING</t>
  </si>
  <si>
    <t>BIANCHI / MUGUERZA</t>
  </si>
  <si>
    <t>FERRARIS / GONZÁLEZ</t>
  </si>
  <si>
    <t>6-3 / 2-6 / 10-8</t>
  </si>
  <si>
    <t>6-1 / 6-7 / 10-8</t>
  </si>
  <si>
    <t>6-2 / 6-2</t>
  </si>
  <si>
    <t>6-0 / 6-4</t>
  </si>
  <si>
    <t>UGARTE / LOYOLA</t>
  </si>
  <si>
    <t>PUENTES / THEAUX</t>
  </si>
  <si>
    <t>LOESENER / SOMASCHINI</t>
  </si>
  <si>
    <t>MONNEREAU / TIMMERMANN</t>
  </si>
  <si>
    <t>KALAUZ / CABRAL</t>
  </si>
  <si>
    <t>GÓMEZ VILLAFAÑE / PAZ</t>
  </si>
  <si>
    <t>HARTMAN</t>
  </si>
  <si>
    <t>0-6 / 2-6</t>
  </si>
  <si>
    <t>SALEM</t>
  </si>
  <si>
    <t>SURRACO</t>
  </si>
  <si>
    <t>VILA</t>
  </si>
  <si>
    <t>VILLAMAYOR</t>
  </si>
  <si>
    <t>DIPIERI</t>
  </si>
  <si>
    <t>MOLINA</t>
  </si>
  <si>
    <t>TIMMERMANN / MAGALLANES</t>
  </si>
  <si>
    <t>KALAUZ / SOMASCHINI</t>
  </si>
  <si>
    <t>LOESENER / LOYOLA</t>
  </si>
  <si>
    <t>MONNEREAU / PUENTES</t>
  </si>
  <si>
    <t>6-4 / 4-6 / 10-8</t>
  </si>
  <si>
    <t>6-2 / 6-1</t>
  </si>
  <si>
    <t>1-6 / 0-6</t>
  </si>
  <si>
    <t>6-3 / 6-0</t>
  </si>
  <si>
    <t>4-6 / 2-6</t>
  </si>
  <si>
    <t>MALVAREZ / FIGUEROA CASTRO</t>
  </si>
  <si>
    <t>7-6 / 6-1</t>
  </si>
  <si>
    <t>DEN DULK / DE PABLO</t>
  </si>
  <si>
    <t>2-6 / 1-6</t>
  </si>
  <si>
    <t>6-0 / 7-6</t>
  </si>
  <si>
    <t>6-2 / 5-7 / 10-4</t>
  </si>
  <si>
    <r>
      <rPr>
        <b/>
        <u/>
        <sz val="16"/>
        <color theme="1"/>
        <rFont val="Calibri"/>
        <family val="2"/>
        <scheme val="minor"/>
      </rPr>
      <t>3er Puesto</t>
    </r>
    <r>
      <rPr>
        <b/>
        <sz val="16"/>
        <color theme="1"/>
        <rFont val="Calibri"/>
        <family val="2"/>
        <scheme val="minor"/>
      </rPr>
      <t>: AZUL vs. NEGRO</t>
    </r>
  </si>
  <si>
    <r>
      <rPr>
        <b/>
        <u/>
        <sz val="16"/>
        <color theme="1"/>
        <rFont val="Calibri"/>
        <family val="2"/>
        <scheme val="minor"/>
      </rPr>
      <t>FINAL</t>
    </r>
    <r>
      <rPr>
        <b/>
        <sz val="16"/>
        <color theme="1"/>
        <rFont val="Calibri"/>
        <family val="2"/>
        <scheme val="minor"/>
      </rPr>
      <t>: NEGRO vs. AZUL</t>
    </r>
  </si>
  <si>
    <t>GONZÁLEZ / MANJÓN</t>
  </si>
  <si>
    <t>PARDIÑAS / PRENOL</t>
  </si>
  <si>
    <t>BIANCHI</t>
  </si>
  <si>
    <t>UGARTE / FRANCO</t>
  </si>
  <si>
    <t>SOMASCHINI / LOESENER</t>
  </si>
  <si>
    <t>DIPIERI / SALEM</t>
  </si>
  <si>
    <t>DEN DULK / VILA</t>
  </si>
  <si>
    <t>ECHAGÜE</t>
  </si>
  <si>
    <t>DE PABLO</t>
  </si>
  <si>
    <t>CABRAL</t>
  </si>
  <si>
    <t>PRENOL / MUGUERZA</t>
  </si>
  <si>
    <t>SOMASCHINI / KALAUZ</t>
  </si>
  <si>
    <t>6-0 / 6-0</t>
  </si>
  <si>
    <t>7-5 / 6-1</t>
  </si>
  <si>
    <t>6-4 / 6-2</t>
  </si>
  <si>
    <t>4-6 / 3-6</t>
  </si>
  <si>
    <t>6-2 / 6-4</t>
  </si>
  <si>
    <t>3-6 / 6-7</t>
  </si>
  <si>
    <t>6-4 / 7-5</t>
  </si>
  <si>
    <t>CIPOLLA / MORELLO</t>
  </si>
  <si>
    <t>SCHILLING / GITARD</t>
  </si>
  <si>
    <t>MONNEREAU / ZOCCHI</t>
  </si>
  <si>
    <t>MICHELIS</t>
  </si>
  <si>
    <t>ETCHALUZ</t>
  </si>
  <si>
    <t>BENÍTEZ</t>
  </si>
  <si>
    <t>MOYANO / GARCÍA MONTI</t>
  </si>
  <si>
    <t>MORELLO / CORTÉS</t>
  </si>
  <si>
    <t>THEAUX / PUENTES</t>
  </si>
  <si>
    <t>GOMÉZ VILLAFAÑE / SURRACO</t>
  </si>
  <si>
    <t>VILLAMAYOR / FIGUEROA CASTRO</t>
  </si>
  <si>
    <t>MALVAREZ</t>
  </si>
  <si>
    <t>PAZ</t>
  </si>
  <si>
    <t>THEAUX / TIMMERMANN</t>
  </si>
  <si>
    <t>PUENTES / MONNEREAU</t>
  </si>
  <si>
    <t>6-0 / 6-3</t>
  </si>
  <si>
    <t>0-6 / 6-4 / 6-10</t>
  </si>
  <si>
    <t>6-1 / 7-6</t>
  </si>
  <si>
    <t>6-4 / 6-1</t>
  </si>
  <si>
    <t>6-4 / 6-4</t>
  </si>
  <si>
    <t>1-6 / 1-6</t>
  </si>
  <si>
    <t>6-1 / 6-4</t>
  </si>
  <si>
    <t>1-6 / 6-4 / 5-10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</si>
</sst>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8" fillId="5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topLeftCell="A14" zoomScale="41" zoomScaleNormal="41" workbookViewId="0">
      <selection activeCell="A35" sqref="A35"/>
    </sheetView>
  </sheetViews>
  <sheetFormatPr baseColWidth="10" defaultRowHeight="15" x14ac:dyDescent="0.25"/>
  <cols>
    <col min="1" max="1" width="43.42578125" customWidth="1"/>
    <col min="2" max="2" width="45.85546875" bestFit="1" customWidth="1"/>
    <col min="3" max="3" width="53.140625" bestFit="1" customWidth="1"/>
    <col min="4" max="4" width="33.28515625" customWidth="1"/>
    <col min="5" max="5" width="16.140625" customWidth="1"/>
    <col min="6" max="6" width="25.28515625" customWidth="1"/>
    <col min="7" max="7" width="18.5703125" customWidth="1"/>
    <col min="8" max="8" width="19" customWidth="1"/>
    <col min="9" max="9" width="16.5703125" customWidth="1"/>
    <col min="11" max="11" width="43.42578125" customWidth="1"/>
    <col min="12" max="12" width="54.140625" bestFit="1" customWidth="1"/>
    <col min="13" max="13" width="67.7109375" bestFit="1" customWidth="1"/>
    <col min="14" max="14" width="32.140625" customWidth="1"/>
    <col min="15" max="15" width="16.140625" customWidth="1"/>
    <col min="16" max="16" width="20.5703125" customWidth="1"/>
    <col min="17" max="17" width="21.140625" customWidth="1"/>
    <col min="18" max="18" width="19" customWidth="1"/>
    <col min="19" max="19" width="16.5703125" customWidth="1"/>
  </cols>
  <sheetData>
    <row r="1" spans="1:19" ht="15.75" thickBot="1" x14ac:dyDescent="0.3"/>
    <row r="2" spans="1:19" ht="12.75" customHeight="1" x14ac:dyDescent="0.25">
      <c r="A2" s="18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</row>
    <row r="3" spans="1:19" ht="73.5" customHeight="1" thickBot="1" x14ac:dyDescent="0.3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5" spans="1:19" ht="21" x14ac:dyDescent="0.35">
      <c r="A5" s="5" t="s">
        <v>25</v>
      </c>
      <c r="B5" s="2"/>
      <c r="C5" s="2"/>
      <c r="D5" s="2"/>
      <c r="K5" s="5" t="s">
        <v>16</v>
      </c>
      <c r="L5" s="2"/>
      <c r="M5" s="2"/>
      <c r="N5" s="2"/>
    </row>
    <row r="6" spans="1:19" ht="15.75" customHeight="1" x14ac:dyDescent="0.25">
      <c r="A6" s="2"/>
      <c r="B6" s="2"/>
      <c r="C6" s="2"/>
      <c r="D6" s="2"/>
      <c r="K6" s="2"/>
      <c r="L6" s="2"/>
      <c r="M6" s="2"/>
      <c r="N6" s="2"/>
    </row>
    <row r="7" spans="1:19" s="1" customFormat="1" ht="45.75" customHeight="1" x14ac:dyDescent="0.25">
      <c r="A7" s="4" t="s">
        <v>12</v>
      </c>
      <c r="B7" s="4" t="s">
        <v>17</v>
      </c>
      <c r="C7" s="6" t="s">
        <v>18</v>
      </c>
      <c r="D7" s="4" t="s">
        <v>26</v>
      </c>
      <c r="E7" s="4" t="s">
        <v>13</v>
      </c>
      <c r="F7" s="4" t="s">
        <v>21</v>
      </c>
      <c r="G7" s="6" t="s">
        <v>22</v>
      </c>
      <c r="H7" s="4" t="s">
        <v>14</v>
      </c>
      <c r="I7" s="4" t="s">
        <v>15</v>
      </c>
      <c r="K7" s="4" t="s">
        <v>12</v>
      </c>
      <c r="L7" s="7" t="s">
        <v>19</v>
      </c>
      <c r="M7" s="8" t="s">
        <v>20</v>
      </c>
      <c r="N7" s="4" t="s">
        <v>26</v>
      </c>
      <c r="O7" s="4" t="s">
        <v>13</v>
      </c>
      <c r="P7" s="7" t="s">
        <v>23</v>
      </c>
      <c r="Q7" s="8" t="s">
        <v>24</v>
      </c>
      <c r="R7" s="4" t="s">
        <v>14</v>
      </c>
      <c r="S7" s="4" t="s">
        <v>15</v>
      </c>
    </row>
    <row r="8" spans="1:19" ht="39" customHeight="1" x14ac:dyDescent="0.25">
      <c r="A8" s="9" t="s">
        <v>9</v>
      </c>
      <c r="B8" s="9" t="s">
        <v>28</v>
      </c>
      <c r="C8" s="9" t="s">
        <v>29</v>
      </c>
      <c r="D8" s="10" t="s">
        <v>30</v>
      </c>
      <c r="E8" s="10">
        <v>2</v>
      </c>
      <c r="F8" s="10"/>
      <c r="G8" s="10">
        <v>2</v>
      </c>
      <c r="H8" s="11">
        <v>0.72916666666666663</v>
      </c>
      <c r="I8" s="10">
        <v>5</v>
      </c>
      <c r="K8" s="9" t="s">
        <v>9</v>
      </c>
      <c r="L8" s="9" t="s">
        <v>55</v>
      </c>
      <c r="M8" s="9" t="s">
        <v>56</v>
      </c>
      <c r="N8" s="10" t="s">
        <v>81</v>
      </c>
      <c r="O8" s="10">
        <v>2</v>
      </c>
      <c r="P8" s="10"/>
      <c r="Q8" s="10">
        <v>2</v>
      </c>
      <c r="R8" s="11">
        <v>0.72916666666666663</v>
      </c>
      <c r="S8" s="10">
        <v>7</v>
      </c>
    </row>
    <row r="9" spans="1:19" ht="39" customHeight="1" x14ac:dyDescent="0.25">
      <c r="A9" s="13" t="s">
        <v>8</v>
      </c>
      <c r="B9" s="9" t="s">
        <v>32</v>
      </c>
      <c r="C9" s="9" t="s">
        <v>33</v>
      </c>
      <c r="D9" s="10" t="s">
        <v>31</v>
      </c>
      <c r="E9" s="10">
        <v>2</v>
      </c>
      <c r="F9" s="10"/>
      <c r="G9" s="10">
        <v>2</v>
      </c>
      <c r="H9" s="11">
        <v>0.72916666666666663</v>
      </c>
      <c r="I9" s="10">
        <v>6</v>
      </c>
      <c r="K9" s="9" t="s">
        <v>8</v>
      </c>
      <c r="L9" s="9" t="s">
        <v>57</v>
      </c>
      <c r="M9" s="9" t="s">
        <v>58</v>
      </c>
      <c r="N9" s="10" t="s">
        <v>73</v>
      </c>
      <c r="O9" s="10">
        <v>2</v>
      </c>
      <c r="P9" s="10">
        <v>2</v>
      </c>
      <c r="Q9" s="10"/>
      <c r="R9" s="11">
        <v>0.72916666666666663</v>
      </c>
      <c r="S9" s="10">
        <v>8</v>
      </c>
    </row>
    <row r="10" spans="1:19" ht="39" customHeight="1" x14ac:dyDescent="0.25">
      <c r="A10" s="9" t="s">
        <v>3</v>
      </c>
      <c r="B10" s="9" t="s">
        <v>35</v>
      </c>
      <c r="C10" s="9" t="s">
        <v>36</v>
      </c>
      <c r="D10" s="10" t="s">
        <v>37</v>
      </c>
      <c r="E10" s="10">
        <v>2</v>
      </c>
      <c r="F10" s="10">
        <v>2</v>
      </c>
      <c r="G10" s="10"/>
      <c r="H10" s="11">
        <v>0.79166666666666663</v>
      </c>
      <c r="I10" s="10">
        <v>5</v>
      </c>
      <c r="K10" s="9" t="s">
        <v>3</v>
      </c>
      <c r="L10" s="9" t="s">
        <v>59</v>
      </c>
      <c r="M10" s="9" t="s">
        <v>60</v>
      </c>
      <c r="N10" s="10" t="s">
        <v>74</v>
      </c>
      <c r="O10" s="10">
        <v>2</v>
      </c>
      <c r="P10" s="10">
        <v>2</v>
      </c>
      <c r="Q10" s="10"/>
      <c r="R10" s="11">
        <v>0.79166666666666663</v>
      </c>
      <c r="S10" s="10">
        <v>7</v>
      </c>
    </row>
    <row r="11" spans="1:19" ht="39" customHeight="1" x14ac:dyDescent="0.25">
      <c r="A11" s="13" t="s">
        <v>2</v>
      </c>
      <c r="B11" s="9" t="s">
        <v>39</v>
      </c>
      <c r="C11" s="9" t="s">
        <v>40</v>
      </c>
      <c r="D11" s="10" t="s">
        <v>51</v>
      </c>
      <c r="E11" s="10">
        <v>2</v>
      </c>
      <c r="F11" s="10">
        <v>2</v>
      </c>
      <c r="G11" s="10"/>
      <c r="H11" s="11">
        <v>0.79166666666666663</v>
      </c>
      <c r="I11" s="10">
        <v>6</v>
      </c>
      <c r="K11" s="9" t="s">
        <v>2</v>
      </c>
      <c r="L11" s="9" t="s">
        <v>80</v>
      </c>
      <c r="M11" s="9" t="s">
        <v>78</v>
      </c>
      <c r="N11" s="10" t="s">
        <v>82</v>
      </c>
      <c r="O11" s="10">
        <v>2</v>
      </c>
      <c r="P11" s="10">
        <v>2</v>
      </c>
      <c r="Q11" s="10"/>
      <c r="R11" s="11">
        <v>0.79166666666666663</v>
      </c>
      <c r="S11" s="10">
        <v>8</v>
      </c>
    </row>
    <row r="12" spans="1:19" ht="39" customHeight="1" x14ac:dyDescent="0.25">
      <c r="A12" s="13" t="s">
        <v>0</v>
      </c>
      <c r="B12" s="9" t="s">
        <v>41</v>
      </c>
      <c r="C12" s="9" t="s">
        <v>42</v>
      </c>
      <c r="D12" s="10" t="s">
        <v>76</v>
      </c>
      <c r="E12" s="10">
        <v>1</v>
      </c>
      <c r="F12" s="10">
        <v>1</v>
      </c>
      <c r="G12" s="10"/>
      <c r="H12" s="11">
        <v>0.79166666666666663</v>
      </c>
      <c r="I12" s="10">
        <v>5</v>
      </c>
      <c r="K12" s="9" t="s">
        <v>0</v>
      </c>
      <c r="L12" s="9" t="s">
        <v>61</v>
      </c>
      <c r="M12" s="9" t="s">
        <v>46</v>
      </c>
      <c r="N12" s="10" t="s">
        <v>62</v>
      </c>
      <c r="O12" s="10">
        <v>1</v>
      </c>
      <c r="P12" s="10"/>
      <c r="Q12" s="10">
        <v>1</v>
      </c>
      <c r="R12" s="11">
        <v>0.79166666666666663</v>
      </c>
      <c r="S12" s="10">
        <v>7</v>
      </c>
    </row>
    <row r="13" spans="1:19" ht="39" customHeight="1" x14ac:dyDescent="0.25">
      <c r="A13" s="9" t="s">
        <v>1</v>
      </c>
      <c r="B13" s="9" t="s">
        <v>43</v>
      </c>
      <c r="C13" s="9" t="s">
        <v>44</v>
      </c>
      <c r="D13" s="10" t="s">
        <v>53</v>
      </c>
      <c r="E13" s="10">
        <v>1</v>
      </c>
      <c r="F13" s="10">
        <v>1</v>
      </c>
      <c r="G13" s="10"/>
      <c r="H13" s="11">
        <v>0.79166666666666663</v>
      </c>
      <c r="I13" s="10">
        <v>6</v>
      </c>
      <c r="K13" s="9" t="s">
        <v>1</v>
      </c>
      <c r="L13" s="9" t="s">
        <v>63</v>
      </c>
      <c r="M13" s="9" t="s">
        <v>64</v>
      </c>
      <c r="N13" s="10" t="s">
        <v>75</v>
      </c>
      <c r="O13" s="10">
        <v>1</v>
      </c>
      <c r="P13" s="10"/>
      <c r="Q13" s="10">
        <v>1</v>
      </c>
      <c r="R13" s="11">
        <v>0.79166666666666663</v>
      </c>
      <c r="S13" s="10">
        <v>8</v>
      </c>
    </row>
    <row r="14" spans="1:19" ht="39" customHeight="1" x14ac:dyDescent="0.25">
      <c r="A14" s="13" t="s">
        <v>6</v>
      </c>
      <c r="B14" s="9" t="s">
        <v>45</v>
      </c>
      <c r="C14" s="9" t="s">
        <v>46</v>
      </c>
      <c r="D14" s="10" t="s">
        <v>38</v>
      </c>
      <c r="E14" s="10">
        <v>1</v>
      </c>
      <c r="F14" s="10">
        <v>1</v>
      </c>
      <c r="G14" s="10"/>
      <c r="H14" s="11">
        <v>0.85416666666666663</v>
      </c>
      <c r="I14" s="10">
        <v>5</v>
      </c>
      <c r="K14" s="9" t="s">
        <v>6</v>
      </c>
      <c r="L14" s="9" t="s">
        <v>65</v>
      </c>
      <c r="M14" s="9" t="s">
        <v>66</v>
      </c>
      <c r="N14" s="10" t="s">
        <v>77</v>
      </c>
      <c r="O14" s="10">
        <v>1</v>
      </c>
      <c r="P14" s="10"/>
      <c r="Q14" s="10">
        <v>1</v>
      </c>
      <c r="R14" s="11">
        <v>0.85416666666666663</v>
      </c>
      <c r="S14" s="10">
        <v>1</v>
      </c>
    </row>
    <row r="15" spans="1:19" ht="39" customHeight="1" x14ac:dyDescent="0.25">
      <c r="A15" s="9" t="s">
        <v>7</v>
      </c>
      <c r="B15" s="9" t="s">
        <v>47</v>
      </c>
      <c r="C15" s="9" t="s">
        <v>48</v>
      </c>
      <c r="D15" s="10" t="s">
        <v>54</v>
      </c>
      <c r="E15" s="10">
        <v>1</v>
      </c>
      <c r="F15" s="10">
        <v>1</v>
      </c>
      <c r="G15" s="10"/>
      <c r="H15" s="11">
        <v>0.85416666666666663</v>
      </c>
      <c r="I15" s="10">
        <v>6</v>
      </c>
      <c r="K15" s="9" t="s">
        <v>7</v>
      </c>
      <c r="L15" s="9" t="s">
        <v>67</v>
      </c>
      <c r="M15" s="9" t="s">
        <v>68</v>
      </c>
      <c r="N15" s="10" t="s">
        <v>34</v>
      </c>
      <c r="O15" s="10">
        <v>1</v>
      </c>
      <c r="P15" s="10"/>
      <c r="Q15" s="10">
        <v>1</v>
      </c>
      <c r="R15" s="11">
        <v>0.85416666666666663</v>
      </c>
      <c r="S15" s="10">
        <v>2</v>
      </c>
    </row>
    <row r="16" spans="1:19" ht="39" customHeight="1" x14ac:dyDescent="0.25">
      <c r="A16" s="9" t="s">
        <v>4</v>
      </c>
      <c r="B16" s="9" t="s">
        <v>49</v>
      </c>
      <c r="C16" s="9"/>
      <c r="D16" s="10" t="s">
        <v>81</v>
      </c>
      <c r="E16" s="10">
        <v>3</v>
      </c>
      <c r="F16" s="10"/>
      <c r="G16" s="10">
        <v>3</v>
      </c>
      <c r="H16" s="11">
        <v>0.85416666666666663</v>
      </c>
      <c r="I16" s="10">
        <v>5</v>
      </c>
      <c r="K16" s="9" t="s">
        <v>4</v>
      </c>
      <c r="L16" s="9" t="s">
        <v>70</v>
      </c>
      <c r="M16" s="9" t="s">
        <v>69</v>
      </c>
      <c r="N16" s="10" t="s">
        <v>79</v>
      </c>
      <c r="O16" s="10">
        <v>3</v>
      </c>
      <c r="P16" s="10">
        <v>3</v>
      </c>
      <c r="Q16" s="10"/>
      <c r="R16" s="11">
        <v>0.85416666666666663</v>
      </c>
      <c r="S16" s="10">
        <v>1</v>
      </c>
    </row>
    <row r="17" spans="1:19" ht="39" customHeight="1" x14ac:dyDescent="0.25">
      <c r="A17" s="9" t="s">
        <v>5</v>
      </c>
      <c r="B17" s="9" t="s">
        <v>50</v>
      </c>
      <c r="C17" s="9"/>
      <c r="D17" s="10" t="s">
        <v>52</v>
      </c>
      <c r="E17" s="10">
        <v>3</v>
      </c>
      <c r="F17" s="10">
        <v>3</v>
      </c>
      <c r="G17" s="10"/>
      <c r="H17" s="11">
        <v>0.85416666666666663</v>
      </c>
      <c r="I17" s="10">
        <v>6</v>
      </c>
      <c r="K17" s="9" t="s">
        <v>5</v>
      </c>
      <c r="L17" s="9" t="s">
        <v>71</v>
      </c>
      <c r="M17" s="9" t="s">
        <v>72</v>
      </c>
      <c r="N17" s="10" t="s">
        <v>83</v>
      </c>
      <c r="O17" s="10">
        <v>3</v>
      </c>
      <c r="P17" s="10">
        <v>3</v>
      </c>
      <c r="Q17" s="10"/>
      <c r="R17" s="11">
        <v>0.85416666666666663</v>
      </c>
      <c r="S17" s="10">
        <v>2</v>
      </c>
    </row>
    <row r="18" spans="1:19" ht="39" customHeight="1" x14ac:dyDescent="0.25">
      <c r="A18" s="3" t="s">
        <v>10</v>
      </c>
      <c r="B18" s="3" t="s">
        <v>11</v>
      </c>
      <c r="C18" s="3" t="s">
        <v>11</v>
      </c>
      <c r="D18" s="10"/>
      <c r="E18" s="10">
        <f>+SUM(E8:E17)</f>
        <v>18</v>
      </c>
      <c r="F18" s="15">
        <f>+SUM(F8:F17)</f>
        <v>11</v>
      </c>
      <c r="G18" s="16">
        <f>+SUM(G8:G17)</f>
        <v>7</v>
      </c>
      <c r="H18" s="11" t="s">
        <v>11</v>
      </c>
      <c r="I18" s="10" t="s">
        <v>11</v>
      </c>
      <c r="K18" s="9" t="s">
        <v>10</v>
      </c>
      <c r="L18" s="9" t="s">
        <v>11</v>
      </c>
      <c r="M18" s="9" t="s">
        <v>11</v>
      </c>
      <c r="N18" s="10"/>
      <c r="O18" s="10">
        <f>+SUM(O8:O17)</f>
        <v>18</v>
      </c>
      <c r="P18" s="14">
        <f>+SUM(P8:P17)</f>
        <v>12</v>
      </c>
      <c r="Q18" s="10">
        <f>+SUM(Q8:Q17)</f>
        <v>6</v>
      </c>
      <c r="R18" s="11" t="s">
        <v>11</v>
      </c>
      <c r="S18" s="10" t="s">
        <v>11</v>
      </c>
    </row>
    <row r="21" spans="1:19" s="12" customFormat="1" ht="21" x14ac:dyDescent="0.35">
      <c r="A21" s="5" t="s">
        <v>85</v>
      </c>
      <c r="B21" s="5"/>
      <c r="C21" s="5"/>
      <c r="D21" s="5"/>
      <c r="K21" s="5" t="s">
        <v>84</v>
      </c>
      <c r="L21" s="5"/>
      <c r="M21" s="5"/>
      <c r="N21" s="5"/>
    </row>
    <row r="22" spans="1:19" x14ac:dyDescent="0.25">
      <c r="A22" s="2"/>
      <c r="B22" s="2"/>
      <c r="C22" s="2"/>
      <c r="D22" s="2"/>
      <c r="K22" s="2"/>
      <c r="L22" s="2"/>
      <c r="M22" s="2"/>
      <c r="N22" s="2"/>
    </row>
    <row r="23" spans="1:19" s="1" customFormat="1" ht="45.75" customHeight="1" x14ac:dyDescent="0.25">
      <c r="A23" s="4" t="s">
        <v>12</v>
      </c>
      <c r="B23" s="4" t="s">
        <v>17</v>
      </c>
      <c r="C23" s="7" t="s">
        <v>19</v>
      </c>
      <c r="D23" s="4" t="s">
        <v>26</v>
      </c>
      <c r="E23" s="4" t="s">
        <v>13</v>
      </c>
      <c r="F23" s="4" t="s">
        <v>21</v>
      </c>
      <c r="G23" s="7" t="s">
        <v>23</v>
      </c>
      <c r="H23" s="4" t="s">
        <v>14</v>
      </c>
      <c r="I23" s="4" t="s">
        <v>15</v>
      </c>
      <c r="K23" s="4" t="s">
        <v>12</v>
      </c>
      <c r="L23" s="6" t="s">
        <v>18</v>
      </c>
      <c r="M23" s="8" t="s">
        <v>20</v>
      </c>
      <c r="N23" s="4" t="s">
        <v>26</v>
      </c>
      <c r="O23" s="4" t="s">
        <v>13</v>
      </c>
      <c r="P23" s="6" t="s">
        <v>22</v>
      </c>
      <c r="Q23" s="8" t="s">
        <v>24</v>
      </c>
      <c r="R23" s="4" t="s">
        <v>14</v>
      </c>
      <c r="S23" s="4" t="s">
        <v>15</v>
      </c>
    </row>
    <row r="24" spans="1:19" ht="39" customHeight="1" x14ac:dyDescent="0.25">
      <c r="A24" s="9" t="s">
        <v>9</v>
      </c>
      <c r="B24" s="9" t="s">
        <v>86</v>
      </c>
      <c r="C24" s="9" t="s">
        <v>89</v>
      </c>
      <c r="D24" s="10" t="s">
        <v>99</v>
      </c>
      <c r="E24" s="10">
        <v>2</v>
      </c>
      <c r="F24" s="10">
        <v>2</v>
      </c>
      <c r="G24" s="10"/>
      <c r="H24" s="11">
        <v>0.6875</v>
      </c>
      <c r="I24" s="10">
        <v>5</v>
      </c>
      <c r="K24" s="9" t="s">
        <v>9</v>
      </c>
      <c r="L24" s="9" t="s">
        <v>105</v>
      </c>
      <c r="M24" s="9" t="s">
        <v>113</v>
      </c>
      <c r="N24" s="10" t="s">
        <v>122</v>
      </c>
      <c r="O24" s="10">
        <v>2</v>
      </c>
      <c r="P24" s="10">
        <v>2</v>
      </c>
      <c r="Q24" s="10"/>
      <c r="R24" s="11">
        <v>0.6875</v>
      </c>
      <c r="S24" s="10">
        <v>7</v>
      </c>
    </row>
    <row r="25" spans="1:19" ht="39" customHeight="1" x14ac:dyDescent="0.25">
      <c r="A25" s="9" t="s">
        <v>8</v>
      </c>
      <c r="B25" s="9" t="s">
        <v>32</v>
      </c>
      <c r="C25" s="9" t="s">
        <v>90</v>
      </c>
      <c r="D25" s="10" t="s">
        <v>101</v>
      </c>
      <c r="E25" s="10">
        <v>2</v>
      </c>
      <c r="F25" s="10"/>
      <c r="G25" s="10">
        <v>2</v>
      </c>
      <c r="H25" s="11">
        <v>0.6875</v>
      </c>
      <c r="I25" s="10">
        <v>6</v>
      </c>
      <c r="K25" s="9" t="s">
        <v>8</v>
      </c>
      <c r="L25" s="9" t="s">
        <v>33</v>
      </c>
      <c r="M25" s="9" t="s">
        <v>58</v>
      </c>
      <c r="N25" s="10"/>
      <c r="O25" s="10">
        <v>2</v>
      </c>
      <c r="P25" s="10">
        <v>2</v>
      </c>
      <c r="Q25" s="10"/>
      <c r="R25" s="11">
        <v>0.6875</v>
      </c>
      <c r="S25" s="10">
        <v>8</v>
      </c>
    </row>
    <row r="26" spans="1:19" ht="39" customHeight="1" x14ac:dyDescent="0.25">
      <c r="A26" s="9" t="s">
        <v>3</v>
      </c>
      <c r="B26" s="9" t="s">
        <v>35</v>
      </c>
      <c r="C26" s="9" t="s">
        <v>91</v>
      </c>
      <c r="D26" s="10" t="s">
        <v>98</v>
      </c>
      <c r="E26" s="10">
        <v>2</v>
      </c>
      <c r="F26" s="10">
        <v>2</v>
      </c>
      <c r="G26" s="10"/>
      <c r="H26" s="11">
        <v>0.75</v>
      </c>
      <c r="I26" s="10">
        <v>5</v>
      </c>
      <c r="K26" s="9" t="s">
        <v>3</v>
      </c>
      <c r="L26" s="9" t="s">
        <v>106</v>
      </c>
      <c r="M26" s="9" t="s">
        <v>114</v>
      </c>
      <c r="N26" s="10" t="s">
        <v>123</v>
      </c>
      <c r="O26" s="10">
        <v>2</v>
      </c>
      <c r="P26" s="10">
        <v>2</v>
      </c>
      <c r="Q26" s="10"/>
      <c r="R26" s="11">
        <v>0.75</v>
      </c>
      <c r="S26" s="10">
        <v>7</v>
      </c>
    </row>
    <row r="27" spans="1:19" ht="39" customHeight="1" x14ac:dyDescent="0.25">
      <c r="A27" s="9" t="s">
        <v>2</v>
      </c>
      <c r="B27" s="9" t="s">
        <v>87</v>
      </c>
      <c r="C27" s="9" t="s">
        <v>92</v>
      </c>
      <c r="D27" s="10" t="s">
        <v>102</v>
      </c>
      <c r="E27" s="10">
        <v>2</v>
      </c>
      <c r="F27" s="10">
        <v>2</v>
      </c>
      <c r="G27" s="10"/>
      <c r="H27" s="11">
        <v>0.75</v>
      </c>
      <c r="I27" s="10">
        <v>6</v>
      </c>
      <c r="K27" s="9" t="s">
        <v>2</v>
      </c>
      <c r="L27" s="9" t="s">
        <v>107</v>
      </c>
      <c r="M27" s="9" t="s">
        <v>115</v>
      </c>
      <c r="N27" s="10" t="s">
        <v>75</v>
      </c>
      <c r="O27" s="10">
        <v>2</v>
      </c>
      <c r="P27" s="10"/>
      <c r="Q27" s="10">
        <v>2</v>
      </c>
      <c r="R27" s="11">
        <v>0.75</v>
      </c>
      <c r="S27" s="10">
        <v>8</v>
      </c>
    </row>
    <row r="28" spans="1:19" ht="39" customHeight="1" x14ac:dyDescent="0.25">
      <c r="A28" s="9" t="s">
        <v>0</v>
      </c>
      <c r="B28" s="9" t="s">
        <v>41</v>
      </c>
      <c r="C28" s="9" t="s">
        <v>61</v>
      </c>
      <c r="D28" s="10" t="s">
        <v>100</v>
      </c>
      <c r="E28" s="10">
        <v>1</v>
      </c>
      <c r="F28" s="10">
        <v>1</v>
      </c>
      <c r="G28" s="10"/>
      <c r="H28" s="11">
        <v>0.75</v>
      </c>
      <c r="I28" s="17">
        <v>3</v>
      </c>
      <c r="K28" s="9" t="s">
        <v>0</v>
      </c>
      <c r="L28" s="9" t="s">
        <v>46</v>
      </c>
      <c r="M28" s="9" t="s">
        <v>116</v>
      </c>
      <c r="N28" s="10"/>
      <c r="O28" s="10">
        <v>1</v>
      </c>
      <c r="P28" s="10">
        <v>1</v>
      </c>
      <c r="Q28" s="10"/>
      <c r="R28" s="11">
        <v>0.75</v>
      </c>
      <c r="S28" s="17">
        <v>1</v>
      </c>
    </row>
    <row r="29" spans="1:19" ht="39" customHeight="1" x14ac:dyDescent="0.25">
      <c r="A29" s="9" t="s">
        <v>1</v>
      </c>
      <c r="B29" s="9" t="s">
        <v>43</v>
      </c>
      <c r="C29" s="9" t="s">
        <v>93</v>
      </c>
      <c r="D29" s="10" t="s">
        <v>103</v>
      </c>
      <c r="E29" s="10">
        <v>1</v>
      </c>
      <c r="F29" s="10"/>
      <c r="G29" s="10">
        <v>1</v>
      </c>
      <c r="H29" s="11">
        <v>0.75</v>
      </c>
      <c r="I29" s="17">
        <v>4</v>
      </c>
      <c r="K29" s="9" t="s">
        <v>1</v>
      </c>
      <c r="L29" s="9" t="s">
        <v>108</v>
      </c>
      <c r="M29" s="9" t="s">
        <v>117</v>
      </c>
      <c r="N29" s="10" t="s">
        <v>120</v>
      </c>
      <c r="O29" s="10">
        <v>1</v>
      </c>
      <c r="P29" s="10">
        <v>1</v>
      </c>
      <c r="Q29" s="10"/>
      <c r="R29" s="11">
        <v>0.75</v>
      </c>
      <c r="S29" s="17">
        <v>2</v>
      </c>
    </row>
    <row r="30" spans="1:19" ht="39" customHeight="1" x14ac:dyDescent="0.25">
      <c r="A30" s="9" t="s">
        <v>6</v>
      </c>
      <c r="B30" s="9" t="s">
        <v>88</v>
      </c>
      <c r="C30" s="9" t="s">
        <v>94</v>
      </c>
      <c r="D30" s="10" t="s">
        <v>104</v>
      </c>
      <c r="E30" s="10">
        <v>1</v>
      </c>
      <c r="F30" s="10">
        <v>1</v>
      </c>
      <c r="G30" s="10"/>
      <c r="H30" s="11">
        <v>0.8125</v>
      </c>
      <c r="I30" s="17">
        <v>3</v>
      </c>
      <c r="K30" s="9" t="s">
        <v>6</v>
      </c>
      <c r="L30" s="9" t="s">
        <v>109</v>
      </c>
      <c r="M30" s="9" t="s">
        <v>46</v>
      </c>
      <c r="N30" s="10" t="s">
        <v>125</v>
      </c>
      <c r="O30" s="10">
        <v>1</v>
      </c>
      <c r="P30" s="10"/>
      <c r="Q30" s="10">
        <v>1</v>
      </c>
      <c r="R30" s="11">
        <v>0.8125</v>
      </c>
      <c r="S30" s="10">
        <v>7</v>
      </c>
    </row>
    <row r="31" spans="1:19" ht="39" customHeight="1" x14ac:dyDescent="0.25">
      <c r="A31" s="9" t="s">
        <v>7</v>
      </c>
      <c r="B31" s="9" t="s">
        <v>47</v>
      </c>
      <c r="C31" s="9" t="s">
        <v>95</v>
      </c>
      <c r="D31" s="10" t="s">
        <v>126</v>
      </c>
      <c r="E31" s="10">
        <v>1</v>
      </c>
      <c r="F31" s="10">
        <v>1</v>
      </c>
      <c r="G31" s="10"/>
      <c r="H31" s="11">
        <v>0.8125</v>
      </c>
      <c r="I31" s="17">
        <v>4</v>
      </c>
      <c r="K31" s="9" t="s">
        <v>7</v>
      </c>
      <c r="L31" s="9" t="s">
        <v>110</v>
      </c>
      <c r="M31" s="9" t="s">
        <v>68</v>
      </c>
      <c r="N31" s="10" t="s">
        <v>124</v>
      </c>
      <c r="O31" s="10">
        <v>1</v>
      </c>
      <c r="P31" s="10">
        <v>1</v>
      </c>
      <c r="Q31" s="10"/>
      <c r="R31" s="11">
        <v>0.8125</v>
      </c>
      <c r="S31" s="10">
        <v>8</v>
      </c>
    </row>
    <row r="32" spans="1:19" ht="39" customHeight="1" x14ac:dyDescent="0.25">
      <c r="A32" s="9" t="s">
        <v>4</v>
      </c>
      <c r="B32" s="9" t="s">
        <v>96</v>
      </c>
      <c r="C32" s="9" t="s">
        <v>97</v>
      </c>
      <c r="D32" s="10" t="s">
        <v>127</v>
      </c>
      <c r="E32" s="10">
        <v>3</v>
      </c>
      <c r="F32" s="10"/>
      <c r="G32" s="10">
        <v>3</v>
      </c>
      <c r="H32" s="11">
        <v>0.8125</v>
      </c>
      <c r="I32" s="10">
        <v>5</v>
      </c>
      <c r="K32" s="9" t="s">
        <v>4</v>
      </c>
      <c r="L32" s="9" t="s">
        <v>111</v>
      </c>
      <c r="M32" s="9" t="s">
        <v>118</v>
      </c>
      <c r="N32" s="10" t="s">
        <v>75</v>
      </c>
      <c r="O32" s="10">
        <v>3</v>
      </c>
      <c r="P32" s="10"/>
      <c r="Q32" s="10">
        <v>3</v>
      </c>
      <c r="R32" s="11">
        <v>0.8125</v>
      </c>
      <c r="S32" s="17">
        <v>1</v>
      </c>
    </row>
    <row r="33" spans="1:19" ht="39" customHeight="1" x14ac:dyDescent="0.25">
      <c r="A33" s="9" t="s">
        <v>5</v>
      </c>
      <c r="B33" s="9" t="s">
        <v>50</v>
      </c>
      <c r="C33" s="9" t="s">
        <v>71</v>
      </c>
      <c r="D33" s="10" t="s">
        <v>121</v>
      </c>
      <c r="E33" s="10">
        <v>3</v>
      </c>
      <c r="F33" s="10"/>
      <c r="G33" s="10">
        <v>3</v>
      </c>
      <c r="H33" s="11">
        <v>0.8125</v>
      </c>
      <c r="I33" s="10">
        <v>6</v>
      </c>
      <c r="K33" s="9" t="s">
        <v>5</v>
      </c>
      <c r="L33" s="9" t="s">
        <v>112</v>
      </c>
      <c r="M33" s="9" t="s">
        <v>119</v>
      </c>
      <c r="N33" s="10"/>
      <c r="O33" s="10">
        <v>3</v>
      </c>
      <c r="P33" s="10"/>
      <c r="Q33" s="10"/>
      <c r="R33" s="11">
        <v>0.8125</v>
      </c>
      <c r="S33" s="17">
        <v>2</v>
      </c>
    </row>
    <row r="34" spans="1:19" ht="39" customHeight="1" x14ac:dyDescent="0.25">
      <c r="A34" s="3" t="s">
        <v>10</v>
      </c>
      <c r="B34" s="3"/>
      <c r="C34" s="3"/>
      <c r="D34" s="10"/>
      <c r="E34" s="10">
        <f>+SUM(E24:E33)</f>
        <v>18</v>
      </c>
      <c r="F34" s="10">
        <f>+SUM(F24:F33)</f>
        <v>9</v>
      </c>
      <c r="G34" s="10">
        <f>+SUM(G24:G33)</f>
        <v>9</v>
      </c>
      <c r="H34" s="11" t="s">
        <v>11</v>
      </c>
      <c r="I34" s="10" t="s">
        <v>11</v>
      </c>
      <c r="K34" s="9" t="s">
        <v>10</v>
      </c>
      <c r="L34" s="9"/>
      <c r="M34" s="9"/>
      <c r="N34" s="10"/>
      <c r="O34" s="10">
        <f>+SUM(O24:O33)</f>
        <v>18</v>
      </c>
      <c r="P34" s="10">
        <f>+SUM(P24:P33)</f>
        <v>9</v>
      </c>
      <c r="Q34" s="10">
        <f>+SUM(Q24:Q33)</f>
        <v>6</v>
      </c>
      <c r="R34" s="11" t="s">
        <v>11</v>
      </c>
      <c r="S34" s="10" t="s">
        <v>11</v>
      </c>
    </row>
  </sheetData>
  <mergeCells count="1">
    <mergeCell ref="A2:S3"/>
  </mergeCells>
  <printOptions horizontalCentered="1" verticalCentered="1"/>
  <pageMargins left="0.25" right="0.25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Manjon</dc:creator>
  <cp:lastModifiedBy>Fede</cp:lastModifiedBy>
  <cp:lastPrinted>2022-12-09T16:25:01Z</cp:lastPrinted>
  <dcterms:created xsi:type="dcterms:W3CDTF">2021-11-28T02:12:30Z</dcterms:created>
  <dcterms:modified xsi:type="dcterms:W3CDTF">2022-12-18T01:12:46Z</dcterms:modified>
</cp:coreProperties>
</file>